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65" windowWidth="7680" windowHeight="8025" tabRatio="729" activeTab="0"/>
  </bookViews>
  <sheets>
    <sheet name="Danh muc 02" sheetId="1" r:id="rId1"/>
    <sheet name="00000000" sheetId="2" state="veryHidden" r:id="rId2"/>
    <sheet name="10000000" sheetId="3" state="veryHidden" r:id="rId3"/>
  </sheets>
  <definedNames>
    <definedName name="_xlnm.Print_Area" localSheetId="0">'Danh muc 02'!$A$1:$J$23</definedName>
    <definedName name="_xlnm.Print_Titles" localSheetId="0">'Danh muc 02'!$2:$3</definedName>
    <definedName name="_xlnm.Print_Titles">#N/A</definedName>
  </definedNames>
  <calcPr fullCalcOnLoad="1"/>
</workbook>
</file>

<file path=xl/sharedStrings.xml><?xml version="1.0" encoding="utf-8"?>
<sst xmlns="http://schemas.openxmlformats.org/spreadsheetml/2006/main" count="115" uniqueCount="77">
  <si>
    <t>Chủ đầu tư</t>
  </si>
  <si>
    <t>Thành phố Long Xuyên</t>
  </si>
  <si>
    <t xml:space="preserve"> </t>
  </si>
  <si>
    <t>Doanh nghiệp</t>
  </si>
  <si>
    <t>Nguồn vốn</t>
  </si>
  <si>
    <t>Mỹ Hòa</t>
  </si>
  <si>
    <t>Huyện Thoại Sơn</t>
  </si>
  <si>
    <t>Xã, phường, 
thị trấn</t>
  </si>
  <si>
    <t>Quy mô 
dự án
(m2)</t>
  </si>
  <si>
    <t>Sản xuất
kinh doanh</t>
  </si>
  <si>
    <t>Huyện Tri Tôn</t>
  </si>
  <si>
    <t>Mỹ Phước</t>
  </si>
  <si>
    <t>Mục đích sử dụng đất</t>
  </si>
  <si>
    <t>Huyện Châu Phú</t>
  </si>
  <si>
    <t xml:space="preserve">Có sử dụng đất trồng lúa theo điểm b khoản 1 Điều 58 Luật Đất đai. </t>
  </si>
  <si>
    <t>Cơ sở pháp lý để triển khai dự án</t>
  </si>
  <si>
    <t>Núi Sập</t>
  </si>
  <si>
    <t>Tên dự án</t>
  </si>
  <si>
    <t>Huyện Châu Thành</t>
  </si>
  <si>
    <t>Phú Hòa</t>
  </si>
  <si>
    <t>Thạnh Mỹ Tây</t>
  </si>
  <si>
    <t>Thành phố Châu Đốc</t>
  </si>
  <si>
    <t>Công ty Cổ phần Đầu tư và xây dựng TQP</t>
  </si>
  <si>
    <t>Công ty TNHH Đầu tư xây dựng kinh doanh Đất Thành</t>
  </si>
  <si>
    <t>Vĩnh Mỹ</t>
  </si>
  <si>
    <t>Căn cứ pháp lý sử dụng đất trồng lúa</t>
  </si>
  <si>
    <t>TT</t>
  </si>
  <si>
    <t>I</t>
  </si>
  <si>
    <t>II</t>
  </si>
  <si>
    <t>III</t>
  </si>
  <si>
    <t>IV</t>
  </si>
  <si>
    <t>V</t>
  </si>
  <si>
    <t>VI</t>
  </si>
  <si>
    <t>VII</t>
  </si>
  <si>
    <t>Diện tích sử dụng đất trồng lúa (m2)</t>
  </si>
  <si>
    <t>Khu đô thị làng giáo viên đại học mở rộng 2</t>
  </si>
  <si>
    <t xml:space="preserve">Quyết định chủ trương đầu tư số 3010/QĐ-UBND ngày 17/12/2019 của UBND tỉnh về việc chấp thuận cho Công ty Cổ phần Đầu tư và xây dựng TQP đầu tư thực hiện dự án Khu đô thị làng giáo viên đại học mở rộng 2. </t>
  </si>
  <si>
    <t>Khu dân cư DNTN Tiến Đạt - Nam Đại học An Giang</t>
  </si>
  <si>
    <t>DNTN Tiến Đạt</t>
  </si>
  <si>
    <t>- Công văn số 331/VPUBND-KTN ngày 22/01/2020 của UBND tỉnh về việc chấp thuận gia hạn tiến độ thực hiện dự án Khu dân cư DNTN Tiến Đạt - Nam Đại học An Giang.
- Quyết định số 302/QĐ-UBND ngày 24/02/2011 của UBND tỉnh về việc cấp phép đầu tư xây dựng dự án Khu dân cư DNTN Tiến Đạt - Nam Đại học An Giang cho DNTN Tiến Đạt.</t>
  </si>
  <si>
    <t>Nhà trọ Hạnh Phát</t>
  </si>
  <si>
    <t>Công ty TNHH MTV Xuất nhập khẩu Hạnh Phát</t>
  </si>
  <si>
    <t>Quyết định chủ trương đầu tư số 3189/QĐ-UBND ngày 30/12/2019 của UBND tỉnh về việc chấp thuận cho Công ty TNHH MTV Xuất nhập khẩu Hạnh Phát đầu tư thực hiện dự án Nhà trọ Hạnh Phát.</t>
  </si>
  <si>
    <t>Khu dân cư Tây Thoại Ngọc Hầu</t>
  </si>
  <si>
    <t>Công ty TNHH Bất động sản Thái Hùng</t>
  </si>
  <si>
    <t>Nhà máy sản xuất thuốc thú y thủy sản An Mỹ</t>
  </si>
  <si>
    <t>Công ty TNHH Sản xuất thương mại xuất nhập khẩu An Mỹ</t>
  </si>
  <si>
    <t>Quyết định chủ trương đầu tư số 2886/QĐ-UBND ngày 03/12/2019 của UBND tỉnh về việc chấp thuận cho Công ty TNHH Bất động sản Thái Hùng đầu tư thực hiện dự án Khu dân cư Tây Thoại Ngọc Hầu.</t>
  </si>
  <si>
    <t>Quyết định chủ trương đầu tư số 2845/QĐ-UBND ngày 28/11/2019 của UBND tỉnh về việc chấp thuận cho Công ty TNHH Sản xuất thương mại xuất nhập khẩu An Mỹ đầu tư thực hiện dự án Nhà máy sản xuất thuốc thú y thủy sản An Mỹ.</t>
  </si>
  <si>
    <t>Khu đô thị thị trấn Phú Hòa 2</t>
  </si>
  <si>
    <t>Công ty Cổ phần Đầu tư phát triển bất động sản TNR Holdings Việt Nam</t>
  </si>
  <si>
    <t>Quyết định chủ trương đầu tư số 68/QĐ-UBND ngày 13/01/2020 của UBND tỉnh về việc chấp thuận cho Công ty Cổ phần Đầu tư phát triển bất động sản TNR Holdings Việt Nam đầu tư thực hiện dự án Khu đô thị thị trấn Phú Hòa 2.</t>
  </si>
  <si>
    <t>Huyện Tịnh Biên</t>
  </si>
  <si>
    <t>Sân chứa bùn thải nhà máy nước Nhà Bàng</t>
  </si>
  <si>
    <t>Công ty Cổ phần Điện nước An Giang</t>
  </si>
  <si>
    <t>Nhà Bàng</t>
  </si>
  <si>
    <t>Quyết định chủ trương đầu tư số 3020/QĐ-UBND ngày 18/12/2019 của UBND tỉnh về việc chấp thuận cho Công ty Cổ phần Điện nước An Giang đầu tư thực hiện dự án Sân chứa bùn thải nhà máy nước Nhà Bàng.</t>
  </si>
  <si>
    <t>Khu dân cư Tài Lộc Phát</t>
  </si>
  <si>
    <t>Công ty TNHH MTV Xây dựng, Thương mại và Dịch vụ Tài Lộc Phát Phú Quốc</t>
  </si>
  <si>
    <t>Quyết định chủ trương đầu tư số 2809/QĐ-UBND ngày 22/11/2019 của UBND tỉnh về việc chấp thuận cho Công ty TNHH MTV Xây dựng, Thương mại và Dịch vụ Tài Lộc Phát Phú Quốc đầu tư thực hiện dự án Khu dân cư Tài Lộc Phát.</t>
  </si>
  <si>
    <t>Điểm trung chuyển hàng hóa nông sản và cửa hàng xăng dầu Út Khiết</t>
  </si>
  <si>
    <t>Công ty TNHH MTV Út Khiết</t>
  </si>
  <si>
    <t>Vĩnh Phước</t>
  </si>
  <si>
    <t>Cửa hàng xăng dầu Lâm Ánh Nguyệt</t>
  </si>
  <si>
    <t>Công ty TNHH Lâm Ánh Nguyệt</t>
  </si>
  <si>
    <t>Núi Tô</t>
  </si>
  <si>
    <t>Quyết định chủ trương đầu tư số 1742/QĐ-UBND ngày 16/7/2019 của UBND tỉnh về việc chấp thuận cho Công ty TNHH MTV Út Khiết đầu tư thực hiện dự án Điểm trung chuyển hàng hóa nông sản và cửa hàng xăng dầu Út Khiết.</t>
  </si>
  <si>
    <t>Quyết định chủ trương đầu tư số 2841/QĐ-UBND ngày 28/11/2019 của UBND tỉnh về việc chấp thuận cho Công ty TNHH Lâm Ánh Nguyệt đầu tư thực hiện dự án Cửa hàng xăng dầu Lâm Ánh Nguyệt.</t>
  </si>
  <si>
    <t>Khu dân cư Đất Thành Bình Hòa</t>
  </si>
  <si>
    <t>Bình Hòa</t>
  </si>
  <si>
    <t>Quyết định chủ trương đầu tư số 2833/QĐ-UBND ngày 28/11/2019 của UBND tỉnh về việc chấp thuận cho Công ty TNHH Đầu tư xây dựng kinh doanh Đất Thành đầu tư thực hiện dự án Khu dân cư Đất Thành Bình Hòa.</t>
  </si>
  <si>
    <t>Khu dân cư và chợ Cần Đăng mở rộng 2</t>
  </si>
  <si>
    <t>Công ty Cổ phần Đầu tư HTG</t>
  </si>
  <si>
    <t>Cần Đăng</t>
  </si>
  <si>
    <t>TỔNG CỘNG = 12 dự án</t>
  </si>
  <si>
    <t>Quyết định chủ trương đầu tư số 407/QĐ-UBND ngày 28/02/2020 của UBND tỉnh về việc chấp thuận cho Công ty Cổ phần Đầu tư HTG đầu tư thực hiện dự án Khu dân cư và chợ Cần Đăng mở rộng 2.</t>
  </si>
  <si>
    <r>
      <rPr>
        <b/>
        <sz val="30"/>
        <rFont val="Times New Roman"/>
        <family val="1"/>
      </rPr>
      <t>Danh mục 02
Bổ sung danh mục dự án có sử dụng đất trồng lúa năm 2020</t>
    </r>
    <r>
      <rPr>
        <b/>
        <sz val="32"/>
        <rFont val="Times New Roman"/>
        <family val="1"/>
      </rPr>
      <t xml:space="preserve">
</t>
    </r>
    <r>
      <rPr>
        <i/>
        <sz val="28"/>
        <rFont val="Times New Roman"/>
        <family val="1"/>
      </rPr>
      <t>(Ban hành kèm theo Tờ trình số 119/TTr-UBND ngày 13 tháng 3 năm 2020 của Ủy ban nhân dân tỉnh An Giang)</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</si>
</sst>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Red]0.00"/>
    <numFmt numFmtId="174" formatCode="#,##0.000"/>
    <numFmt numFmtId="175" formatCode="0_);\(0\)"/>
    <numFmt numFmtId="176" formatCode="_(* #,##0_);_(* \(#,##0\);_(* &quot;-&quot;??_);_(@_)"/>
    <numFmt numFmtId="177" formatCode="#,##0.0"/>
    <numFmt numFmtId="178" formatCode="#,##0.0000"/>
    <numFmt numFmtId="179" formatCode="#,##0_ ;\-#,##0\ "/>
    <numFmt numFmtId="180" formatCode="#,##0\ 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0;[Red]#,##0"/>
    <numFmt numFmtId="187" formatCode="[$-42A]dd\ mmmm\ yyyy"/>
  </numFmts>
  <fonts count="49">
    <font>
      <sz val="10"/>
      <name val="Arial"/>
      <family val="0"/>
    </font>
    <font>
      <u val="single"/>
      <sz val="12"/>
      <color indexed="36"/>
      <name val="Times New Roman"/>
      <family val="1"/>
    </font>
    <font>
      <b/>
      <sz val="12"/>
      <name val="Arial"/>
      <family val="2"/>
    </font>
    <font>
      <u val="single"/>
      <sz val="10"/>
      <color indexed="12"/>
      <name val="Arial"/>
      <family val="2"/>
    </font>
    <font>
      <sz val="14"/>
      <name val="Arial"/>
      <family val="2"/>
    </font>
    <font>
      <sz val="16"/>
      <name val="Arial"/>
      <family val="2"/>
    </font>
    <font>
      <b/>
      <sz val="32"/>
      <name val="Times New Roman"/>
      <family val="1"/>
    </font>
    <font>
      <sz val="18"/>
      <name val="Arial"/>
      <family val="2"/>
    </font>
    <font>
      <b/>
      <sz val="16"/>
      <name val="Arial"/>
      <family val="2"/>
    </font>
    <font>
      <b/>
      <sz val="30"/>
      <name val="Times New Roman"/>
      <family val="1"/>
    </font>
    <font>
      <i/>
      <sz val="28"/>
      <name val="Times New Roman"/>
      <family val="1"/>
    </font>
    <font>
      <sz val="17"/>
      <name val="Times New Roman"/>
      <family val="1"/>
    </font>
    <font>
      <sz val="17"/>
      <name val="Arial"/>
      <family val="2"/>
    </font>
    <font>
      <b/>
      <sz val="17"/>
      <name val="Times New Roman"/>
      <family val="1"/>
    </font>
    <font>
      <b/>
      <sz val="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style="dotted"/>
      <bottom>
        <color indexed="63"/>
      </bottom>
    </border>
    <border>
      <left style="thin"/>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1" applyNumberFormat="0" applyAlignment="0" applyProtection="0"/>
    <xf numFmtId="0" fontId="43" fillId="0" borderId="8" applyNumberFormat="0" applyFill="0" applyAlignment="0" applyProtection="0"/>
    <xf numFmtId="0" fontId="44" fillId="30" borderId="0" applyNumberFormat="0" applyBorder="0" applyAlignment="0" applyProtection="0"/>
    <xf numFmtId="0" fontId="0" fillId="0" borderId="0">
      <alignment/>
      <protection/>
    </xf>
    <xf numFmtId="0" fontId="32" fillId="0" borderId="0">
      <alignment/>
      <protection/>
    </xf>
    <xf numFmtId="0" fontId="0" fillId="31" borderId="9" applyNumberFormat="0" applyFont="0" applyAlignment="0" applyProtection="0"/>
    <xf numFmtId="0" fontId="45" fillId="26" borderId="10"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1"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0" fillId="0" borderId="0" xfId="15">
      <alignment/>
      <protection/>
    </xf>
    <xf numFmtId="0" fontId="0" fillId="0" borderId="0" xfId="0" applyAlignment="1" applyProtection="1">
      <alignment/>
      <protection hidden="1"/>
    </xf>
    <xf numFmtId="0" fontId="0" fillId="0" borderId="0" xfId="0" applyAlignment="1" applyProtection="1">
      <alignment/>
      <protection hidden="1"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justify" vertical="center"/>
    </xf>
    <xf numFmtId="173" fontId="13" fillId="0" borderId="12" xfId="0" applyNumberFormat="1" applyFont="1" applyFill="1" applyBorder="1" applyAlignment="1">
      <alignment horizontal="justify" vertical="center" wrapText="1"/>
    </xf>
    <xf numFmtId="3" fontId="13" fillId="0" borderId="12" xfId="0" applyNumberFormat="1" applyFont="1" applyFill="1" applyBorder="1" applyAlignment="1">
      <alignment horizontal="center" vertical="center"/>
    </xf>
    <xf numFmtId="0" fontId="11" fillId="0" borderId="13" xfId="0" applyFont="1" applyFill="1" applyBorder="1" applyAlignment="1">
      <alignment horizontal="center" vertical="center"/>
    </xf>
    <xf numFmtId="0" fontId="11" fillId="0" borderId="13" xfId="0" applyFont="1" applyFill="1" applyBorder="1" applyAlignment="1">
      <alignment horizontal="justify" vertical="center"/>
    </xf>
    <xf numFmtId="173" fontId="11" fillId="0" borderId="13" xfId="0" applyNumberFormat="1" applyFont="1" applyFill="1" applyBorder="1" applyAlignment="1">
      <alignment horizontal="justify" vertical="center" wrapText="1"/>
    </xf>
    <xf numFmtId="173" fontId="11"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3" fontId="11" fillId="0" borderId="13" xfId="0" applyNumberFormat="1" applyFont="1" applyFill="1" applyBorder="1" applyAlignment="1" quotePrefix="1">
      <alignment horizontal="justify" vertical="center" wrapText="1"/>
    </xf>
    <xf numFmtId="3" fontId="11"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justify" vertical="center" wrapText="1"/>
    </xf>
    <xf numFmtId="0" fontId="13" fillId="0" borderId="13" xfId="0" applyFont="1" applyFill="1" applyBorder="1" applyAlignment="1">
      <alignment horizontal="center" vertical="center" wrapText="1"/>
    </xf>
    <xf numFmtId="0" fontId="11" fillId="0" borderId="13" xfId="0" applyFont="1" applyFill="1" applyBorder="1" applyAlignment="1" quotePrefix="1">
      <alignment horizontal="justify" vertical="center" wrapText="1"/>
    </xf>
    <xf numFmtId="3" fontId="11" fillId="0" borderId="13" xfId="0" applyNumberFormat="1" applyFont="1" applyFill="1" applyBorder="1" applyAlignment="1">
      <alignment horizontal="justify" vertical="center" wrapText="1"/>
    </xf>
    <xf numFmtId="173" fontId="11" fillId="0" borderId="13" xfId="0" applyNumberFormat="1" applyFont="1" applyFill="1" applyBorder="1" applyAlignment="1" quotePrefix="1">
      <alignment horizontal="justify" vertical="center" wrapText="1"/>
    </xf>
    <xf numFmtId="0" fontId="11" fillId="0" borderId="13" xfId="0" applyFont="1" applyFill="1" applyBorder="1" applyAlignment="1">
      <alignment horizontal="justify" vertical="center" wrapText="1"/>
    </xf>
    <xf numFmtId="0" fontId="13" fillId="0" borderId="13" xfId="0" applyFont="1" applyFill="1" applyBorder="1" applyAlignment="1">
      <alignment horizontal="justify" vertical="center"/>
    </xf>
    <xf numFmtId="173" fontId="13"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center" vertical="center"/>
    </xf>
    <xf numFmtId="177" fontId="13" fillId="0" borderId="12" xfId="0" applyNumberFormat="1" applyFont="1" applyFill="1" applyBorder="1" applyAlignment="1">
      <alignment horizontal="right" vertical="center" wrapText="1"/>
    </xf>
    <xf numFmtId="177" fontId="11" fillId="0" borderId="13" xfId="0" applyNumberFormat="1" applyFont="1" applyFill="1" applyBorder="1" applyAlignment="1">
      <alignment horizontal="right" vertical="center" wrapText="1"/>
    </xf>
    <xf numFmtId="177" fontId="13" fillId="0" borderId="13" xfId="0" applyNumberFormat="1" applyFont="1" applyFill="1" applyBorder="1" applyAlignment="1">
      <alignment horizontal="right" vertical="center" wrapText="1"/>
    </xf>
    <xf numFmtId="177" fontId="13" fillId="0" borderId="13" xfId="0" applyNumberFormat="1" applyFont="1" applyFill="1" applyBorder="1" applyAlignment="1">
      <alignment horizontal="right" vertical="center" wrapText="1"/>
    </xf>
    <xf numFmtId="0" fontId="5" fillId="0" borderId="0" xfId="0" applyFont="1" applyFill="1" applyAlignment="1">
      <alignment vertical="center"/>
    </xf>
    <xf numFmtId="0" fontId="13" fillId="0" borderId="14" xfId="0" applyFont="1" applyFill="1" applyBorder="1" applyAlignment="1">
      <alignment vertical="center"/>
    </xf>
    <xf numFmtId="0" fontId="11" fillId="0" borderId="14" xfId="0" applyFont="1" applyFill="1" applyBorder="1" applyAlignment="1">
      <alignment vertical="center"/>
    </xf>
    <xf numFmtId="0" fontId="11" fillId="0" borderId="14" xfId="0" applyFont="1" applyFill="1" applyBorder="1" applyAlignment="1">
      <alignment horizontal="center" vertical="center"/>
    </xf>
    <xf numFmtId="177" fontId="13" fillId="0" borderId="14" xfId="0" applyNumberFormat="1" applyFont="1" applyFill="1" applyBorder="1" applyAlignment="1">
      <alignment horizontal="right" vertical="center"/>
    </xf>
    <xf numFmtId="0" fontId="11" fillId="0" borderId="14" xfId="0" applyFont="1" applyFill="1" applyBorder="1" applyAlignment="1">
      <alignment horizontal="justify" vertical="center"/>
    </xf>
    <xf numFmtId="0" fontId="11" fillId="0" borderId="15" xfId="0" applyFont="1" applyFill="1" applyBorder="1" applyAlignment="1">
      <alignment horizontal="center" vertical="center"/>
    </xf>
    <xf numFmtId="0" fontId="11" fillId="0" borderId="15" xfId="0" applyFont="1" applyFill="1" applyBorder="1" applyAlignment="1">
      <alignment horizontal="justify" vertical="center" wrapText="1"/>
    </xf>
    <xf numFmtId="0" fontId="11" fillId="0" borderId="15" xfId="0" applyFont="1" applyFill="1" applyBorder="1" applyAlignment="1">
      <alignment horizontal="center" vertical="center" wrapText="1"/>
    </xf>
    <xf numFmtId="177" fontId="11" fillId="0" borderId="15" xfId="0" applyNumberFormat="1" applyFont="1" applyFill="1" applyBorder="1" applyAlignment="1">
      <alignment horizontal="right" vertical="center" wrapText="1"/>
    </xf>
    <xf numFmtId="0" fontId="13" fillId="32" borderId="16" xfId="0" applyFont="1" applyFill="1" applyBorder="1" applyAlignment="1">
      <alignment horizontal="center" vertical="center" wrapText="1"/>
    </xf>
    <xf numFmtId="0" fontId="13" fillId="32" borderId="16" xfId="0" applyFont="1" applyFill="1" applyBorder="1" applyAlignment="1" quotePrefix="1">
      <alignment horizontal="center" vertical="center" wrapText="1"/>
    </xf>
    <xf numFmtId="0" fontId="6" fillId="0" borderId="0" xfId="0" applyFont="1" applyBorder="1" applyAlignment="1">
      <alignment horizontal="center" vertical="center" wrapText="1"/>
    </xf>
    <xf numFmtId="2" fontId="13" fillId="32" borderId="16" xfId="0" applyNumberFormat="1" applyFont="1" applyFill="1" applyBorder="1" applyAlignment="1">
      <alignment horizontal="center" vertical="center" wrapText="1"/>
    </xf>
    <xf numFmtId="0" fontId="13" fillId="32" borderId="16" xfId="0" applyNumberFormat="1" applyFont="1" applyFill="1" applyBorder="1" applyAlignment="1">
      <alignment horizontal="center" vertical="center" wrapText="1"/>
    </xf>
    <xf numFmtId="0" fontId="13" fillId="0" borderId="14" xfId="0" applyFont="1" applyFill="1" applyBorder="1" applyAlignment="1">
      <alignment horizontal="center" vertical="center"/>
    </xf>
  </cellXfs>
  <cellStyles count="55">
    <cellStyle name="Normal" xfId="0"/>
    <cellStyle name="??_kc-elec system check lis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er1" xfId="51"/>
    <cellStyle name="Header2"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
  <sheetViews>
    <sheetView tabSelected="1" zoomScale="40" zoomScaleNormal="40" zoomScaleSheetLayoutView="30" zoomScalePageLayoutView="0" workbookViewId="0" topLeftCell="A1">
      <selection activeCell="A1" sqref="A1:J1"/>
    </sheetView>
  </sheetViews>
  <sheetFormatPr defaultColWidth="8.8515625" defaultRowHeight="12.75"/>
  <cols>
    <col min="1" max="1" width="8.8515625" style="4" customWidth="1"/>
    <col min="2" max="2" width="52.421875" style="6" customWidth="1"/>
    <col min="3" max="3" width="53.7109375" style="6" customWidth="1"/>
    <col min="4" max="4" width="20.8515625" style="5" customWidth="1"/>
    <col min="5" max="5" width="17.57421875" style="4" customWidth="1"/>
    <col min="6" max="6" width="18.8515625" style="7" customWidth="1"/>
    <col min="7" max="7" width="24.28125" style="7" customWidth="1"/>
    <col min="8" max="8" width="38.8515625" style="6" customWidth="1"/>
    <col min="9" max="9" width="72.57421875" style="6" customWidth="1"/>
    <col min="10" max="10" width="22.140625" style="4" customWidth="1"/>
    <col min="11" max="16384" width="8.8515625" style="5" customWidth="1"/>
  </cols>
  <sheetData>
    <row r="1" spans="1:10" ht="161.25" customHeight="1">
      <c r="A1" s="49" t="s">
        <v>76</v>
      </c>
      <c r="B1" s="49"/>
      <c r="C1" s="49"/>
      <c r="D1" s="49"/>
      <c r="E1" s="49"/>
      <c r="F1" s="49"/>
      <c r="G1" s="49"/>
      <c r="H1" s="49"/>
      <c r="I1" s="49"/>
      <c r="J1" s="49"/>
    </row>
    <row r="2" spans="1:10" s="37" customFormat="1" ht="41.25" customHeight="1">
      <c r="A2" s="48" t="s">
        <v>26</v>
      </c>
      <c r="B2" s="47" t="s">
        <v>17</v>
      </c>
      <c r="C2" s="47" t="s">
        <v>0</v>
      </c>
      <c r="D2" s="47" t="s">
        <v>7</v>
      </c>
      <c r="E2" s="50" t="s">
        <v>12</v>
      </c>
      <c r="F2" s="50" t="s">
        <v>8</v>
      </c>
      <c r="G2" s="51" t="s">
        <v>34</v>
      </c>
      <c r="H2" s="47" t="s">
        <v>25</v>
      </c>
      <c r="I2" s="47" t="s">
        <v>15</v>
      </c>
      <c r="J2" s="47" t="s">
        <v>4</v>
      </c>
    </row>
    <row r="3" spans="1:10" s="37" customFormat="1" ht="41.25" customHeight="1">
      <c r="A3" s="48"/>
      <c r="B3" s="47"/>
      <c r="C3" s="47"/>
      <c r="D3" s="47"/>
      <c r="E3" s="50"/>
      <c r="F3" s="50"/>
      <c r="G3" s="51"/>
      <c r="H3" s="47"/>
      <c r="I3" s="47"/>
      <c r="J3" s="47"/>
    </row>
    <row r="4" spans="1:14" s="9" customFormat="1" ht="54.75" customHeight="1">
      <c r="A4" s="12" t="s">
        <v>27</v>
      </c>
      <c r="B4" s="13" t="s">
        <v>1</v>
      </c>
      <c r="C4" s="14"/>
      <c r="D4" s="14"/>
      <c r="E4" s="14"/>
      <c r="F4" s="33">
        <f>F5+F6</f>
        <v>259920</v>
      </c>
      <c r="G4" s="33">
        <f>G5+G6</f>
        <v>72540</v>
      </c>
      <c r="H4" s="13" t="s">
        <v>2</v>
      </c>
      <c r="I4" s="13"/>
      <c r="J4" s="15"/>
      <c r="N4" s="9" t="s">
        <v>2</v>
      </c>
    </row>
    <row r="5" spans="1:10" s="10" customFormat="1" ht="137.25" customHeight="1">
      <c r="A5" s="16">
        <v>1</v>
      </c>
      <c r="B5" s="17" t="s">
        <v>35</v>
      </c>
      <c r="C5" s="18" t="s">
        <v>22</v>
      </c>
      <c r="D5" s="19" t="s">
        <v>5</v>
      </c>
      <c r="E5" s="20" t="s">
        <v>9</v>
      </c>
      <c r="F5" s="34">
        <v>82998</v>
      </c>
      <c r="G5" s="34">
        <v>63480</v>
      </c>
      <c r="H5" s="17" t="s">
        <v>14</v>
      </c>
      <c r="I5" s="21" t="s">
        <v>36</v>
      </c>
      <c r="J5" s="22" t="s">
        <v>3</v>
      </c>
    </row>
    <row r="6" spans="1:10" s="10" customFormat="1" ht="201" customHeight="1">
      <c r="A6" s="16">
        <v>2</v>
      </c>
      <c r="B6" s="17" t="s">
        <v>37</v>
      </c>
      <c r="C6" s="18" t="s">
        <v>38</v>
      </c>
      <c r="D6" s="19" t="s">
        <v>11</v>
      </c>
      <c r="E6" s="20" t="s">
        <v>9</v>
      </c>
      <c r="F6" s="34">
        <v>176922</v>
      </c>
      <c r="G6" s="34">
        <v>9060</v>
      </c>
      <c r="H6" s="17" t="s">
        <v>14</v>
      </c>
      <c r="I6" s="21" t="s">
        <v>39</v>
      </c>
      <c r="J6" s="22" t="s">
        <v>3</v>
      </c>
    </row>
    <row r="7" spans="1:10" s="10" customFormat="1" ht="50.25" customHeight="1">
      <c r="A7" s="23" t="s">
        <v>28</v>
      </c>
      <c r="B7" s="24" t="s">
        <v>21</v>
      </c>
      <c r="C7" s="24"/>
      <c r="D7" s="25"/>
      <c r="E7" s="20"/>
      <c r="F7" s="36">
        <f>F8</f>
        <v>3572</v>
      </c>
      <c r="G7" s="36">
        <f>G8</f>
        <v>3353</v>
      </c>
      <c r="H7" s="17"/>
      <c r="I7" s="26"/>
      <c r="J7" s="16"/>
    </row>
    <row r="8" spans="1:10" s="10" customFormat="1" ht="114" customHeight="1">
      <c r="A8" s="16">
        <v>3</v>
      </c>
      <c r="B8" s="17" t="s">
        <v>40</v>
      </c>
      <c r="C8" s="18" t="s">
        <v>41</v>
      </c>
      <c r="D8" s="19" t="s">
        <v>24</v>
      </c>
      <c r="E8" s="20" t="s">
        <v>9</v>
      </c>
      <c r="F8" s="34">
        <v>3572</v>
      </c>
      <c r="G8" s="34">
        <v>3353</v>
      </c>
      <c r="H8" s="17" t="s">
        <v>14</v>
      </c>
      <c r="I8" s="27" t="s">
        <v>42</v>
      </c>
      <c r="J8" s="22" t="s">
        <v>3</v>
      </c>
    </row>
    <row r="9" spans="1:10" s="10" customFormat="1" ht="57.75" customHeight="1">
      <c r="A9" s="23" t="s">
        <v>29</v>
      </c>
      <c r="B9" s="24" t="s">
        <v>6</v>
      </c>
      <c r="C9" s="24"/>
      <c r="D9" s="25"/>
      <c r="E9" s="20"/>
      <c r="F9" s="36">
        <f>SUM(F10:F12)</f>
        <v>178538</v>
      </c>
      <c r="G9" s="36">
        <f>SUM(G10:G12)</f>
        <v>135898</v>
      </c>
      <c r="H9" s="17"/>
      <c r="I9" s="28"/>
      <c r="J9" s="16"/>
    </row>
    <row r="10" spans="1:10" s="10" customFormat="1" ht="111" customHeight="1">
      <c r="A10" s="16">
        <v>4</v>
      </c>
      <c r="B10" s="17" t="s">
        <v>43</v>
      </c>
      <c r="C10" s="18" t="s">
        <v>44</v>
      </c>
      <c r="D10" s="19" t="s">
        <v>16</v>
      </c>
      <c r="E10" s="20" t="s">
        <v>9</v>
      </c>
      <c r="F10" s="34">
        <v>57156</v>
      </c>
      <c r="G10" s="34">
        <v>34242</v>
      </c>
      <c r="H10" s="17" t="s">
        <v>14</v>
      </c>
      <c r="I10" s="27" t="s">
        <v>47</v>
      </c>
      <c r="J10" s="22" t="s">
        <v>3</v>
      </c>
    </row>
    <row r="11" spans="1:10" s="11" customFormat="1" ht="123" customHeight="1">
      <c r="A11" s="16">
        <v>5</v>
      </c>
      <c r="B11" s="17" t="s">
        <v>45</v>
      </c>
      <c r="C11" s="18" t="s">
        <v>46</v>
      </c>
      <c r="D11" s="19" t="s">
        <v>19</v>
      </c>
      <c r="E11" s="20" t="s">
        <v>9</v>
      </c>
      <c r="F11" s="34">
        <v>6900</v>
      </c>
      <c r="G11" s="34">
        <v>5475</v>
      </c>
      <c r="H11" s="17" t="s">
        <v>14</v>
      </c>
      <c r="I11" s="27" t="s">
        <v>48</v>
      </c>
      <c r="J11" s="22" t="s">
        <v>3</v>
      </c>
    </row>
    <row r="12" spans="1:10" s="10" customFormat="1" ht="134.25" customHeight="1">
      <c r="A12" s="16">
        <v>6</v>
      </c>
      <c r="B12" s="17" t="s">
        <v>49</v>
      </c>
      <c r="C12" s="18" t="s">
        <v>50</v>
      </c>
      <c r="D12" s="20" t="s">
        <v>19</v>
      </c>
      <c r="E12" s="20" t="s">
        <v>9</v>
      </c>
      <c r="F12" s="34">
        <v>114482</v>
      </c>
      <c r="G12" s="34">
        <v>96181</v>
      </c>
      <c r="H12" s="17" t="s">
        <v>14</v>
      </c>
      <c r="I12" s="21" t="s">
        <v>51</v>
      </c>
      <c r="J12" s="22" t="s">
        <v>3</v>
      </c>
    </row>
    <row r="13" spans="1:10" s="10" customFormat="1" ht="50.25" customHeight="1">
      <c r="A13" s="23" t="s">
        <v>30</v>
      </c>
      <c r="B13" s="24" t="s">
        <v>52</v>
      </c>
      <c r="C13" s="24"/>
      <c r="D13" s="25"/>
      <c r="E13" s="20"/>
      <c r="F13" s="36">
        <f>F14</f>
        <v>5687</v>
      </c>
      <c r="G13" s="36">
        <f>G14</f>
        <v>5687</v>
      </c>
      <c r="H13" s="17"/>
      <c r="I13" s="26"/>
      <c r="J13" s="16"/>
    </row>
    <row r="14" spans="1:10" s="11" customFormat="1" ht="132" customHeight="1">
      <c r="A14" s="16">
        <v>7</v>
      </c>
      <c r="B14" s="17" t="s">
        <v>53</v>
      </c>
      <c r="C14" s="18" t="s">
        <v>54</v>
      </c>
      <c r="D14" s="19" t="s">
        <v>55</v>
      </c>
      <c r="E14" s="20" t="s">
        <v>9</v>
      </c>
      <c r="F14" s="34">
        <v>5687</v>
      </c>
      <c r="G14" s="34">
        <v>5687</v>
      </c>
      <c r="H14" s="17" t="s">
        <v>14</v>
      </c>
      <c r="I14" s="27" t="s">
        <v>56</v>
      </c>
      <c r="J14" s="22" t="s">
        <v>3</v>
      </c>
    </row>
    <row r="15" spans="1:10" s="10" customFormat="1" ht="44.25" customHeight="1">
      <c r="A15" s="23" t="s">
        <v>31</v>
      </c>
      <c r="B15" s="24" t="s">
        <v>13</v>
      </c>
      <c r="C15" s="29"/>
      <c r="D15" s="20"/>
      <c r="E15" s="20"/>
      <c r="F15" s="36">
        <f>F16</f>
        <v>98916</v>
      </c>
      <c r="G15" s="36">
        <f>G16</f>
        <v>60945</v>
      </c>
      <c r="H15" s="17"/>
      <c r="I15" s="26"/>
      <c r="J15" s="16"/>
    </row>
    <row r="16" spans="1:10" s="11" customFormat="1" ht="129" customHeight="1">
      <c r="A16" s="23">
        <v>8</v>
      </c>
      <c r="B16" s="17" t="s">
        <v>57</v>
      </c>
      <c r="C16" s="18" t="s">
        <v>58</v>
      </c>
      <c r="D16" s="19" t="s">
        <v>20</v>
      </c>
      <c r="E16" s="20" t="s">
        <v>9</v>
      </c>
      <c r="F16" s="34">
        <v>98916</v>
      </c>
      <c r="G16" s="34">
        <v>60945</v>
      </c>
      <c r="H16" s="17" t="s">
        <v>14</v>
      </c>
      <c r="I16" s="27" t="s">
        <v>59</v>
      </c>
      <c r="J16" s="22" t="s">
        <v>3</v>
      </c>
    </row>
    <row r="17" spans="1:10" s="10" customFormat="1" ht="53.25" customHeight="1">
      <c r="A17" s="23" t="s">
        <v>32</v>
      </c>
      <c r="B17" s="24" t="s">
        <v>10</v>
      </c>
      <c r="C17" s="24"/>
      <c r="D17" s="25"/>
      <c r="E17" s="20"/>
      <c r="F17" s="36">
        <f>F18+F19</f>
        <v>9051</v>
      </c>
      <c r="G17" s="36">
        <f>G18+G19</f>
        <v>8901</v>
      </c>
      <c r="H17" s="17"/>
      <c r="I17" s="18"/>
      <c r="J17" s="22"/>
    </row>
    <row r="18" spans="1:10" s="10" customFormat="1" ht="126" customHeight="1">
      <c r="A18" s="16">
        <v>9</v>
      </c>
      <c r="B18" s="17" t="s">
        <v>60</v>
      </c>
      <c r="C18" s="18" t="s">
        <v>61</v>
      </c>
      <c r="D18" s="19" t="s">
        <v>62</v>
      </c>
      <c r="E18" s="20" t="s">
        <v>9</v>
      </c>
      <c r="F18" s="34">
        <v>7986</v>
      </c>
      <c r="G18" s="34">
        <v>7836</v>
      </c>
      <c r="H18" s="17" t="s">
        <v>14</v>
      </c>
      <c r="I18" s="27" t="s">
        <v>66</v>
      </c>
      <c r="J18" s="22" t="s">
        <v>3</v>
      </c>
    </row>
    <row r="19" spans="1:10" s="10" customFormat="1" ht="112.5" customHeight="1">
      <c r="A19" s="16">
        <v>10</v>
      </c>
      <c r="B19" s="29" t="s">
        <v>63</v>
      </c>
      <c r="C19" s="29" t="s">
        <v>64</v>
      </c>
      <c r="D19" s="20" t="s">
        <v>65</v>
      </c>
      <c r="E19" s="20" t="s">
        <v>9</v>
      </c>
      <c r="F19" s="34">
        <v>1065</v>
      </c>
      <c r="G19" s="34">
        <v>1065</v>
      </c>
      <c r="H19" s="17" t="s">
        <v>14</v>
      </c>
      <c r="I19" s="27" t="s">
        <v>67</v>
      </c>
      <c r="J19" s="22" t="s">
        <v>3</v>
      </c>
    </row>
    <row r="20" spans="1:10" s="11" customFormat="1" ht="51.75" customHeight="1">
      <c r="A20" s="23" t="s">
        <v>33</v>
      </c>
      <c r="B20" s="24" t="s">
        <v>18</v>
      </c>
      <c r="C20" s="29"/>
      <c r="D20" s="20"/>
      <c r="E20" s="25"/>
      <c r="F20" s="35">
        <f>F21+F22</f>
        <v>82251.4</v>
      </c>
      <c r="G20" s="35">
        <f>G21+G22</f>
        <v>81838</v>
      </c>
      <c r="H20" s="30"/>
      <c r="I20" s="31"/>
      <c r="J20" s="32"/>
    </row>
    <row r="21" spans="1:10" s="10" customFormat="1" ht="126" customHeight="1">
      <c r="A21" s="16">
        <v>11</v>
      </c>
      <c r="B21" s="29" t="s">
        <v>68</v>
      </c>
      <c r="C21" s="29" t="s">
        <v>23</v>
      </c>
      <c r="D21" s="20" t="s">
        <v>69</v>
      </c>
      <c r="E21" s="20" t="s">
        <v>9</v>
      </c>
      <c r="F21" s="34">
        <v>40410</v>
      </c>
      <c r="G21" s="34">
        <v>40410</v>
      </c>
      <c r="H21" s="17" t="s">
        <v>14</v>
      </c>
      <c r="I21" s="27" t="s">
        <v>70</v>
      </c>
      <c r="J21" s="22" t="s">
        <v>3</v>
      </c>
    </row>
    <row r="22" spans="1:10" s="10" customFormat="1" ht="126" customHeight="1">
      <c r="A22" s="43">
        <v>12</v>
      </c>
      <c r="B22" s="44" t="s">
        <v>71</v>
      </c>
      <c r="C22" s="44" t="s">
        <v>72</v>
      </c>
      <c r="D22" s="45" t="s">
        <v>73</v>
      </c>
      <c r="E22" s="20" t="s">
        <v>9</v>
      </c>
      <c r="F22" s="46">
        <v>41841.4</v>
      </c>
      <c r="G22" s="46">
        <v>41428</v>
      </c>
      <c r="H22" s="17" t="s">
        <v>14</v>
      </c>
      <c r="I22" s="27" t="s">
        <v>75</v>
      </c>
      <c r="J22" s="22" t="s">
        <v>3</v>
      </c>
    </row>
    <row r="23" spans="1:10" s="8" customFormat="1" ht="70.5" customHeight="1">
      <c r="A23" s="38"/>
      <c r="B23" s="52" t="s">
        <v>74</v>
      </c>
      <c r="C23" s="52"/>
      <c r="D23" s="39"/>
      <c r="E23" s="40"/>
      <c r="F23" s="41">
        <f>F4+F7+F9+F13+F15+F17+F20</f>
        <v>637935.4</v>
      </c>
      <c r="G23" s="41">
        <f>G4+G7+G9+G13+G15+G17+G20</f>
        <v>369162</v>
      </c>
      <c r="H23" s="42"/>
      <c r="I23" s="42"/>
      <c r="J23" s="40"/>
    </row>
    <row r="27" ht="18">
      <c r="H27" s="6" t="s">
        <v>2</v>
      </c>
    </row>
    <row r="30" ht="18">
      <c r="H30" s="6" t="s">
        <v>2</v>
      </c>
    </row>
    <row r="33" ht="18">
      <c r="H33" s="4"/>
    </row>
    <row r="35" ht="18">
      <c r="G35" s="7" t="s">
        <v>2</v>
      </c>
    </row>
  </sheetData>
  <sheetProtection/>
  <mergeCells count="12">
    <mergeCell ref="B23:C23"/>
    <mergeCell ref="B2:B3"/>
    <mergeCell ref="C2:C3"/>
    <mergeCell ref="D2:D3"/>
    <mergeCell ref="E2:E3"/>
    <mergeCell ref="I2:I3"/>
    <mergeCell ref="J2:J3"/>
    <mergeCell ref="H2:H3"/>
    <mergeCell ref="A2:A3"/>
    <mergeCell ref="A1:J1"/>
    <mergeCell ref="F2:F3"/>
    <mergeCell ref="G2:G3"/>
  </mergeCells>
  <printOptions/>
  <pageMargins left="0.1968503937007874" right="0.1968503937007874" top="0.3937007874015748" bottom="0.3937007874015748" header="0" footer="0"/>
  <pageSetup horizontalDpi="600" verticalDpi="600" orientation="landscape" paperSize="9" scale="44" r:id="rId1"/>
  <headerFooter>
    <oddFooter>&amp;R&amp;"Times New Roman,thường"&amp;18&amp;P</oddFooter>
  </headerFooter>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2"/>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140625" defaultRowHeight="12.75"/>
  <cols>
    <col min="1" max="1" width="23.421875" style="1" customWidth="1"/>
    <col min="2" max="2" width="0.9921875" style="1" customWidth="1"/>
    <col min="3" max="3" width="25.28125" style="1" customWidth="1"/>
    <col min="4" max="16384" width="7.140625" style="1" customWidth="1"/>
  </cols>
  <sheetData>
    <row r="1" spans="1:3" ht="12.75">
      <c r="A1" s="2"/>
      <c r="C1" s="3"/>
    </row>
    <row r="2" ht="13.5" thickBot="1">
      <c r="A2" s="2"/>
    </row>
    <row r="3" spans="1:3" ht="13.5" thickBot="1">
      <c r="A3" s="2"/>
      <c r="C3" s="2"/>
    </row>
    <row r="4" spans="1:3" ht="12.75">
      <c r="A4" s="2"/>
      <c r="C4" s="2"/>
    </row>
    <row r="5" ht="12.75">
      <c r="C5" s="2"/>
    </row>
    <row r="6" ht="13.5" thickBot="1">
      <c r="C6" s="2"/>
    </row>
    <row r="7" spans="1:3" ht="12.75">
      <c r="A7" s="2"/>
      <c r="C7" s="2"/>
    </row>
    <row r="8" spans="1:3" ht="12.75">
      <c r="A8" s="2"/>
      <c r="C8" s="2"/>
    </row>
    <row r="9" spans="1:3" ht="12.75">
      <c r="A9" s="2"/>
      <c r="C9" s="2"/>
    </row>
    <row r="10" spans="1:3" ht="12.75">
      <c r="A10" s="2"/>
      <c r="C10" s="2"/>
    </row>
    <row r="11" spans="1:3" ht="13.5" thickBot="1">
      <c r="A11" s="2"/>
      <c r="C11" s="2"/>
    </row>
    <row r="12" ht="12.75">
      <c r="C12" s="2"/>
    </row>
    <row r="13" ht="13.5" thickBot="1">
      <c r="C13" s="2"/>
    </row>
    <row r="14" spans="1:3" ht="13.5" thickBot="1">
      <c r="A14" s="2"/>
      <c r="C14" s="2"/>
    </row>
    <row r="15" ht="12.75">
      <c r="A15" s="2"/>
    </row>
    <row r="16" ht="13.5" thickBot="1">
      <c r="A16" s="2"/>
    </row>
    <row r="17" spans="1:3" ht="13.5" thickBot="1">
      <c r="A17" s="2"/>
      <c r="C17" s="2"/>
    </row>
    <row r="18" ht="12.75">
      <c r="C18" s="2"/>
    </row>
    <row r="19" ht="12.75">
      <c r="C19" s="2"/>
    </row>
    <row r="20" spans="1:3" ht="12.75">
      <c r="A20" s="2"/>
      <c r="C20" s="2"/>
    </row>
    <row r="21" spans="1:3" ht="12.75">
      <c r="A21" s="2"/>
      <c r="C21" s="2"/>
    </row>
    <row r="22" spans="1:3" ht="12.75">
      <c r="A22" s="2"/>
      <c r="C22" s="2"/>
    </row>
    <row r="23" spans="1:3" ht="12.75">
      <c r="A23" s="2"/>
      <c r="C23" s="2"/>
    </row>
    <row r="24" ht="12.75">
      <c r="A24" s="2"/>
    </row>
    <row r="25" ht="12.75">
      <c r="A25" s="2"/>
    </row>
    <row r="26" spans="1:3" ht="13.5" thickBot="1">
      <c r="A26" s="2"/>
      <c r="C26" s="2"/>
    </row>
    <row r="27" spans="1:3" ht="12.75">
      <c r="A27" s="2"/>
      <c r="C27" s="2"/>
    </row>
    <row r="28" spans="1:3" ht="12.75">
      <c r="A28" s="2"/>
      <c r="C28" s="2"/>
    </row>
    <row r="29" spans="1:3" ht="12.75">
      <c r="A29" s="2"/>
      <c r="C29" s="2"/>
    </row>
    <row r="30" spans="1:3" ht="12.75">
      <c r="A30" s="2"/>
      <c r="C30" s="2"/>
    </row>
    <row r="31" spans="1:3" ht="12.75">
      <c r="A31" s="2"/>
      <c r="C31" s="2"/>
    </row>
    <row r="32" spans="1:3" ht="12.75">
      <c r="A32" s="2"/>
      <c r="C32" s="2"/>
    </row>
    <row r="33" spans="1:3" ht="12.75">
      <c r="A33" s="2"/>
      <c r="C33" s="2"/>
    </row>
    <row r="34" spans="1:3" ht="12.75">
      <c r="A34" s="2"/>
      <c r="C34" s="2"/>
    </row>
    <row r="35" spans="1:3" ht="12.75">
      <c r="A35" s="2"/>
      <c r="C35" s="2"/>
    </row>
    <row r="36" spans="1:3" ht="12.75">
      <c r="A36" s="2"/>
      <c r="C36" s="2"/>
    </row>
    <row r="37" ht="12.75">
      <c r="A37" s="2"/>
    </row>
    <row r="38" ht="12.75">
      <c r="A38" s="2"/>
    </row>
    <row r="39" spans="1:3" ht="12.75">
      <c r="A39" s="2"/>
      <c r="C39" s="2"/>
    </row>
    <row r="40" spans="1:3" ht="12.75">
      <c r="A40" s="2"/>
      <c r="C40" s="2"/>
    </row>
    <row r="41" spans="1:3" ht="12.75">
      <c r="A41" s="2"/>
      <c r="C41" s="2"/>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 Tai nguyen va Moi 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Phạm Thị Thịnh</dc:creator>
  <cp:keywords/>
  <dc:description>Phát triển từ 040923 song chi tiết đất nông nghiệp, đất phi nông nghiệp cho tất vào một biểu tổng hợp.</dc:description>
  <cp:lastModifiedBy>Administrator</cp:lastModifiedBy>
  <cp:lastPrinted>2020-02-26T02:46:25Z</cp:lastPrinted>
  <dcterms:created xsi:type="dcterms:W3CDTF">2003-09-10T03:10:32Z</dcterms:created>
  <dcterms:modified xsi:type="dcterms:W3CDTF">2020-03-13T06:29:56Z</dcterms:modified>
  <cp:category/>
  <cp:version/>
  <cp:contentType/>
  <cp:contentStatus/>
</cp:coreProperties>
</file>